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3"/>
  </bookViews>
  <sheets>
    <sheet name="报价清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<sst xmlns="http://schemas.openxmlformats.org/spreadsheetml/2006/main" count="31" uniqueCount="23">
  <si>
    <t>雅安市大兴生态旅游建设项目活动板房采购清单</t>
  </si>
  <si>
    <t>名称、位置</t>
  </si>
  <si>
    <t>暂估数量（间）</t>
  </si>
  <si>
    <t>不含税最低限价</t>
  </si>
  <si>
    <t>不含税报价</t>
  </si>
  <si>
    <t>不含税单价（元/间）</t>
  </si>
  <si>
    <t>不含税合价</t>
  </si>
  <si>
    <t>1#地块</t>
  </si>
  <si>
    <t>第一、二排房间（双层）</t>
  </si>
  <si>
    <t>第三排房间（单层）</t>
  </si>
  <si>
    <t>小计</t>
  </si>
  <si>
    <t>项目部</t>
  </si>
  <si>
    <t>住宿区（双层）</t>
  </si>
  <si>
    <t>门卫</t>
  </si>
  <si>
    <t>材料室</t>
  </si>
  <si>
    <t>厕所</t>
  </si>
  <si>
    <t>合计</t>
  </si>
  <si>
    <t>活动板房71间，含钢梯6个</t>
  </si>
  <si>
    <t>暂估数量</t>
  </si>
  <si>
    <t>不含税单价（元/㎡）</t>
  </si>
  <si>
    <t>雨棚</t>
  </si>
  <si>
    <t>报价含：拆除，人工，机械，运输等费用</t>
  </si>
  <si>
    <t>报价单位签字盖章：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</si>
</sst>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1" fillId="0" borderId="0" xfId="0" applyFont="1">
      <alignment vertical="center"/>
    </xf>
    <xf numFmtId="176" fontId="1" fillId="0" borderId="0" xfId="0" applyNumberFormat="1" applyFont="1" applyAlignment="1">
      <alignment horizontal="center" vertical="center"/>
    </xf>
    <xf numFmtId="176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E27" sqref="E27"/>
    </sheetView>
  </sheetViews>
  <sheetFormatPr defaultColWidth="9" defaultRowHeight="13.5" outlineLevelCol="5"/>
  <cols>
    <col min="1" max="1" width="32.3333333333333" customWidth="1"/>
    <col min="2" max="2" width="17" style="1" customWidth="1"/>
    <col min="3" max="3" width="19.5416666666667" customWidth="1"/>
    <col min="4" max="4" width="18.375" style="2" customWidth="1"/>
    <col min="5" max="5" width="18.375" customWidth="1"/>
    <col min="6" max="6" width="22.9333333333333" style="2" customWidth="1"/>
  </cols>
  <sheetData>
    <row r="1" ht="18.75" spans="1:6">
      <c r="A1" s="3" t="s">
        <v>0</v>
      </c>
      <c r="B1" s="3"/>
      <c r="C1" s="3"/>
      <c r="D1" s="3"/>
      <c r="E1" s="3"/>
      <c r="F1" s="3"/>
    </row>
    <row r="2" ht="14.25" spans="1:6">
      <c r="A2" s="4" t="s">
        <v>1</v>
      </c>
      <c r="B2" s="5" t="s">
        <v>2</v>
      </c>
      <c r="C2" s="6" t="s">
        <v>3</v>
      </c>
      <c r="D2" s="6"/>
      <c r="E2" s="6" t="s">
        <v>4</v>
      </c>
      <c r="F2" s="6"/>
    </row>
    <row r="3" ht="28.5" spans="1:6">
      <c r="A3" s="7"/>
      <c r="B3" s="8"/>
      <c r="C3" s="6" t="s">
        <v>5</v>
      </c>
      <c r="D3" s="9" t="s">
        <v>6</v>
      </c>
      <c r="E3" s="6" t="s">
        <v>5</v>
      </c>
      <c r="F3" s="9" t="s">
        <v>6</v>
      </c>
    </row>
    <row r="4" ht="14.25" spans="1:6">
      <c r="A4" s="10" t="s">
        <v>7</v>
      </c>
      <c r="B4" s="11"/>
      <c r="C4" s="11"/>
      <c r="D4" s="11"/>
      <c r="E4" s="11"/>
      <c r="F4" s="12"/>
    </row>
    <row r="5" ht="14.25" spans="1:6">
      <c r="A5" s="13" t="s">
        <v>8</v>
      </c>
      <c r="B5" s="9">
        <v>36</v>
      </c>
      <c r="C5" s="13">
        <v>420</v>
      </c>
      <c r="D5" s="9">
        <f t="shared" ref="D5:D12" si="0">C5*B5</f>
        <v>15120</v>
      </c>
      <c r="E5" s="13"/>
      <c r="F5" s="9"/>
    </row>
    <row r="6" ht="14.25" spans="1:6">
      <c r="A6" s="13" t="s">
        <v>9</v>
      </c>
      <c r="B6" s="9">
        <v>10</v>
      </c>
      <c r="C6" s="13">
        <v>420</v>
      </c>
      <c r="D6" s="9">
        <f t="shared" si="0"/>
        <v>4200</v>
      </c>
      <c r="E6" s="13"/>
      <c r="F6" s="9"/>
    </row>
    <row r="7" ht="14.25" spans="1:6">
      <c r="A7" s="13" t="s">
        <v>10</v>
      </c>
      <c r="B7" s="9">
        <f t="shared" ref="B7:F7" si="1">B6+B5</f>
        <v>46</v>
      </c>
      <c r="C7" s="13"/>
      <c r="D7" s="9">
        <f t="shared" si="1"/>
        <v>19320</v>
      </c>
      <c r="E7" s="13"/>
      <c r="F7" s="9"/>
    </row>
    <row r="8" ht="14.25" spans="1:6">
      <c r="A8" s="10" t="s">
        <v>11</v>
      </c>
      <c r="B8" s="11"/>
      <c r="C8" s="11"/>
      <c r="D8" s="11"/>
      <c r="E8" s="11"/>
      <c r="F8" s="12"/>
    </row>
    <row r="9" ht="14.25" spans="1:6">
      <c r="A9" s="13" t="s">
        <v>12</v>
      </c>
      <c r="B9" s="9">
        <v>20</v>
      </c>
      <c r="C9" s="13">
        <v>420</v>
      </c>
      <c r="D9" s="9">
        <f t="shared" si="0"/>
        <v>8400</v>
      </c>
      <c r="E9" s="13"/>
      <c r="F9" s="9"/>
    </row>
    <row r="10" ht="14.25" spans="1:6">
      <c r="A10" s="13" t="s">
        <v>13</v>
      </c>
      <c r="B10" s="9">
        <v>1</v>
      </c>
      <c r="C10" s="13">
        <v>420</v>
      </c>
      <c r="D10" s="9">
        <f t="shared" si="0"/>
        <v>420</v>
      </c>
      <c r="E10" s="13"/>
      <c r="F10" s="9"/>
    </row>
    <row r="11" ht="14.25" spans="1:6">
      <c r="A11" s="13" t="s">
        <v>14</v>
      </c>
      <c r="B11" s="9">
        <v>2</v>
      </c>
      <c r="C11" s="13">
        <v>420</v>
      </c>
      <c r="D11" s="9">
        <f t="shared" si="0"/>
        <v>840</v>
      </c>
      <c r="E11" s="13"/>
      <c r="F11" s="9"/>
    </row>
    <row r="12" ht="14.25" spans="1:6">
      <c r="A12" s="13" t="s">
        <v>15</v>
      </c>
      <c r="B12" s="9">
        <v>2</v>
      </c>
      <c r="C12" s="13">
        <v>420</v>
      </c>
      <c r="D12" s="9">
        <f t="shared" si="0"/>
        <v>840</v>
      </c>
      <c r="E12" s="13"/>
      <c r="F12" s="9"/>
    </row>
    <row r="13" ht="14.25" spans="1:6">
      <c r="A13" s="13" t="s">
        <v>10</v>
      </c>
      <c r="B13" s="9">
        <f t="shared" ref="B13:F13" si="2">B12+B11+B10+B9</f>
        <v>25</v>
      </c>
      <c r="C13" s="13"/>
      <c r="D13" s="9">
        <f t="shared" si="2"/>
        <v>10500</v>
      </c>
      <c r="E13" s="13"/>
      <c r="F13" s="9"/>
    </row>
    <row r="14" ht="14.25" spans="1:6">
      <c r="A14" s="14" t="s">
        <v>16</v>
      </c>
      <c r="B14" s="15" t="s">
        <v>17</v>
      </c>
      <c r="C14" s="13"/>
      <c r="D14" s="9">
        <f>D13+D7</f>
        <v>29820</v>
      </c>
      <c r="E14" s="13"/>
      <c r="F14" s="9">
        <f>F13+F7</f>
        <v>0</v>
      </c>
    </row>
    <row r="15" spans="1:6">
      <c r="A15" s="13" t="s">
        <v>1</v>
      </c>
      <c r="B15" s="9" t="s">
        <v>18</v>
      </c>
      <c r="C15" s="6" t="s">
        <v>19</v>
      </c>
      <c r="D15" s="9" t="s">
        <v>6</v>
      </c>
      <c r="E15" s="6" t="s">
        <v>19</v>
      </c>
      <c r="F15" s="9" t="s">
        <v>6</v>
      </c>
    </row>
    <row r="16" spans="1:6">
      <c r="A16" s="13"/>
      <c r="B16" s="9"/>
      <c r="C16" s="6"/>
      <c r="D16" s="9"/>
      <c r="E16" s="6"/>
      <c r="F16" s="9"/>
    </row>
    <row r="17" ht="14.25" spans="1:6">
      <c r="A17" s="13" t="s">
        <v>20</v>
      </c>
      <c r="B17" s="13">
        <f>7*18.6+7.7*6.1+25</f>
        <v>202.17</v>
      </c>
      <c r="C17" s="13">
        <v>3.2</v>
      </c>
      <c r="D17" s="9">
        <f>C17*B17</f>
        <v>646.944</v>
      </c>
      <c r="E17" s="13"/>
      <c r="F17" s="9"/>
    </row>
    <row r="18" ht="14.25" spans="1:6">
      <c r="A18" s="13" t="s">
        <v>16</v>
      </c>
      <c r="B18" s="9"/>
      <c r="C18" s="13"/>
      <c r="D18" s="9">
        <f>D17+D14</f>
        <v>30466.944</v>
      </c>
      <c r="E18" s="13"/>
      <c r="F18" s="9"/>
    </row>
    <row r="19" ht="18.75" spans="1:6">
      <c r="A19" s="16" t="s">
        <v>21</v>
      </c>
      <c r="B19" s="17"/>
      <c r="C19" s="16"/>
      <c r="D19" s="17"/>
      <c r="E19" s="16"/>
      <c r="F19" s="17"/>
    </row>
    <row r="20" ht="18.75" spans="1:6">
      <c r="A20" s="18" t="s">
        <v>22</v>
      </c>
      <c r="B20" s="19"/>
      <c r="C20" s="18"/>
      <c r="D20" s="20"/>
      <c r="E20" s="18"/>
      <c r="F20" s="20"/>
    </row>
    <row r="21" ht="18.75" spans="1:6">
      <c r="A21" s="18"/>
      <c r="B21" s="19"/>
      <c r="C21" s="18"/>
      <c r="D21" s="20"/>
      <c r="E21" s="18"/>
      <c r="F21" s="20"/>
    </row>
    <row r="22" ht="18.75" spans="1:6">
      <c r="A22" s="18"/>
      <c r="B22" s="19"/>
      <c r="C22" s="18"/>
      <c r="D22" s="20"/>
      <c r="E22" s="18"/>
      <c r="F22" s="20"/>
    </row>
    <row r="23" ht="18.75" spans="1:6">
      <c r="A23" s="18"/>
      <c r="B23" s="19"/>
      <c r="C23" s="18"/>
      <c r="D23" s="20"/>
      <c r="E23" s="18"/>
      <c r="F23" s="20"/>
    </row>
    <row r="24" ht="18.75" spans="1:6">
      <c r="A24" s="18"/>
      <c r="B24" s="19"/>
      <c r="C24" s="18"/>
      <c r="D24" s="20"/>
      <c r="E24" s="18"/>
      <c r="F24" s="20"/>
    </row>
    <row r="25" ht="18.75" spans="1:6">
      <c r="A25" s="18"/>
      <c r="B25" s="19"/>
      <c r="C25" s="18"/>
      <c r="D25" s="20"/>
      <c r="E25" s="18"/>
      <c r="F25" s="20"/>
    </row>
    <row r="26" ht="18.75" spans="1:6">
      <c r="A26" s="18"/>
      <c r="B26" s="19"/>
      <c r="C26" s="18"/>
      <c r="D26" s="20"/>
      <c r="E26" s="18"/>
      <c r="F26" s="20"/>
    </row>
    <row r="27" ht="18.75" spans="1:6">
      <c r="A27" s="18"/>
      <c r="B27" s="19"/>
      <c r="C27" s="18"/>
      <c r="D27" s="20"/>
      <c r="E27" s="18"/>
      <c r="F27" s="20"/>
    </row>
  </sheetData>
  <mergeCells count="14">
    <mergeCell ref="A1:F1"/>
    <mergeCell ref="C2:D2"/>
    <mergeCell ref="E2:F2"/>
    <mergeCell ref="A4:F4"/>
    <mergeCell ref="A8:F8"/>
    <mergeCell ref="A19:D19"/>
    <mergeCell ref="A2:A3"/>
    <mergeCell ref="A15:A16"/>
    <mergeCell ref="B2:B3"/>
    <mergeCell ref="B15:B16"/>
    <mergeCell ref="C15:C16"/>
    <mergeCell ref="D15:D16"/>
    <mergeCell ref="E15:E16"/>
    <mergeCell ref="F15:F1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WPS_1638849823</cp:lastModifiedBy>
  <dcterms:created xsi:type="dcterms:W3CDTF">2024-07-30T01:06:00Z</dcterms:created>
  <dcterms:modified xsi:type="dcterms:W3CDTF">2024-07-31T00:53:43Z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FB73402EC681459294AFE12D7FD48B3D_11</vt:lpwstr>
  </property>
  <property fmtid="{D5CDD505-2E9C-101B-9397-08002B2CF9AE}" pid="3" name="KSOProductBuildVer">
    <vt:lpwstr>2052-12.1.0.17147</vt:lpwstr>
  </property>
</Properties>
</file>